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8" windowWidth="12120" windowHeight="8832" tabRatio="601" activeTab="0"/>
  </bookViews>
  <sheets>
    <sheet name="общий" sheetId="1" r:id="rId1"/>
  </sheets>
  <definedNames>
    <definedName name="_xlnm.Print_Area" localSheetId="0">'общий'!$B$1:$L$79</definedName>
  </definedNames>
  <calcPr fullCalcOnLoad="1" refMode="R1C1"/>
</workbook>
</file>

<file path=xl/sharedStrings.xml><?xml version="1.0" encoding="utf-8"?>
<sst xmlns="http://schemas.openxmlformats.org/spreadsheetml/2006/main" count="297" uniqueCount="149">
  <si>
    <t>Марка стали</t>
  </si>
  <si>
    <t xml:space="preserve">12 м </t>
  </si>
  <si>
    <t>Размер</t>
  </si>
  <si>
    <t>Длина, м</t>
  </si>
  <si>
    <t>от 20 тн</t>
  </si>
  <si>
    <t>1-20 тн</t>
  </si>
  <si>
    <t>20Б1</t>
  </si>
  <si>
    <t>20Ш1</t>
  </si>
  <si>
    <t>25Б1</t>
  </si>
  <si>
    <t>25Б2</t>
  </si>
  <si>
    <t>25К1</t>
  </si>
  <si>
    <t>25К2</t>
  </si>
  <si>
    <t>25Ш1</t>
  </si>
  <si>
    <t>30Б2</t>
  </si>
  <si>
    <t>30К1</t>
  </si>
  <si>
    <t>30К2</t>
  </si>
  <si>
    <t>30М</t>
  </si>
  <si>
    <t>30Ш1</t>
  </si>
  <si>
    <t>30Ш2</t>
  </si>
  <si>
    <t>35Б1</t>
  </si>
  <si>
    <t>35Б2</t>
  </si>
  <si>
    <t>35К1</t>
  </si>
  <si>
    <t>35К2</t>
  </si>
  <si>
    <t>35Ш1</t>
  </si>
  <si>
    <t>35Ш2</t>
  </si>
  <si>
    <t>40Б1</t>
  </si>
  <si>
    <t>40Б2</t>
  </si>
  <si>
    <t>40К1</t>
  </si>
  <si>
    <t>40Ш1</t>
  </si>
  <si>
    <t>40Ш2</t>
  </si>
  <si>
    <t>24М</t>
  </si>
  <si>
    <t>45Б2</t>
  </si>
  <si>
    <t>45М</t>
  </si>
  <si>
    <t>08ПС-ХШ-ВГ</t>
  </si>
  <si>
    <t>0,6х1250х2500</t>
  </si>
  <si>
    <t>0,7х1250х2500</t>
  </si>
  <si>
    <t>0,8х1250х2500</t>
  </si>
  <si>
    <t>0,9х1250х2500</t>
  </si>
  <si>
    <t>1,0х1250х2500</t>
  </si>
  <si>
    <t>1,2х1250х2500</t>
  </si>
  <si>
    <t>08ПС</t>
  </si>
  <si>
    <t>0,55х1250</t>
  </si>
  <si>
    <t xml:space="preserve">0,7х1250 </t>
  </si>
  <si>
    <t>0,8х1250</t>
  </si>
  <si>
    <t>0,9х1250</t>
  </si>
  <si>
    <t xml:space="preserve">1,0х1250 </t>
  </si>
  <si>
    <t xml:space="preserve">1,2х1250 </t>
  </si>
  <si>
    <t>1,5х1250</t>
  </si>
  <si>
    <t>Ст08пс</t>
  </si>
  <si>
    <t xml:space="preserve">1000х2000 </t>
  </si>
  <si>
    <t>Ст3пс</t>
  </si>
  <si>
    <t xml:space="preserve">1250х2500  </t>
  </si>
  <si>
    <t>1.0</t>
  </si>
  <si>
    <t>08ПС/КП6</t>
  </si>
  <si>
    <t>1250х2500</t>
  </si>
  <si>
    <t>1500х6000</t>
  </si>
  <si>
    <t>Оцинков.</t>
  </si>
  <si>
    <t>В размер</t>
  </si>
  <si>
    <t>08ПС х/к</t>
  </si>
  <si>
    <t>10м</t>
  </si>
  <si>
    <t>20К1/К2</t>
  </si>
  <si>
    <t>WWW.TDSTOLICA.RU</t>
  </si>
  <si>
    <t>ПРОФНАСТИЛ ГОСТ (24045-94)\ RAL\МЕТАЛЛОЧЕРЕПИЦА\САЙДИНГ\ГОФРА</t>
  </si>
  <si>
    <t>ЛИСТ стальной рифленый (ГОСТ 8568-77)</t>
  </si>
  <si>
    <t>10-12Б1</t>
  </si>
  <si>
    <t>2-3мм</t>
  </si>
  <si>
    <t>50Б1-Б2</t>
  </si>
  <si>
    <t>55Б1-Б2</t>
  </si>
  <si>
    <t>60Б1-Б2</t>
  </si>
  <si>
    <t>100Б1\2\Ш2</t>
  </si>
  <si>
    <t>90Б1\2\Ш1-2</t>
  </si>
  <si>
    <t>70Б1\Ш1-4</t>
  </si>
  <si>
    <t>14\14-Б1</t>
  </si>
  <si>
    <t>4-8мм</t>
  </si>
  <si>
    <t>12м</t>
  </si>
  <si>
    <t xml:space="preserve">       </t>
  </si>
  <si>
    <t xml:space="preserve">    С235</t>
  </si>
  <si>
    <t>Ст.3\09Г2С</t>
  </si>
  <si>
    <t>толщ.0,7</t>
  </si>
  <si>
    <t>толщ.0,8</t>
  </si>
  <si>
    <t>толщ.0,45-0,55</t>
  </si>
  <si>
    <t>толщ.0,9-1,0</t>
  </si>
  <si>
    <t xml:space="preserve"> Для Отдела снабжения</t>
  </si>
  <si>
    <t>50Ш1-Ш4</t>
  </si>
  <si>
    <t>60Ш1-4</t>
  </si>
  <si>
    <t>1,4-2х1250х2500</t>
  </si>
  <si>
    <t>0,3-0,45х1250х2500</t>
  </si>
  <si>
    <t>0,5х0,55х1250х2500</t>
  </si>
  <si>
    <t>С 8х1150</t>
  </si>
  <si>
    <t>С18х1000</t>
  </si>
  <si>
    <t>С21х1000</t>
  </si>
  <si>
    <t>Н75х750</t>
  </si>
  <si>
    <t>С35х1040</t>
  </si>
  <si>
    <t>НС44х1000</t>
  </si>
  <si>
    <t>Н57х750</t>
  </si>
  <si>
    <t>Л5У    НТМК</t>
  </si>
  <si>
    <t>В наличии нерж.прокат 08Х18Н10Т  Мечел\AISI-304 Италия</t>
  </si>
  <si>
    <t xml:space="preserve">Цена </t>
  </si>
  <si>
    <t>Ст.3    09Г2С</t>
  </si>
  <si>
    <t>ЗапСиб</t>
  </si>
  <si>
    <t>НТМК</t>
  </si>
  <si>
    <t>Cеверсталь</t>
  </si>
  <si>
    <t>НЛМК</t>
  </si>
  <si>
    <t>чечев  ромб</t>
  </si>
  <si>
    <t>ММК</t>
  </si>
  <si>
    <t>ЛИСТ\Рулон стальной х\к(ГОСТ 16523-97)</t>
  </si>
  <si>
    <t>Цена  пог\м</t>
  </si>
  <si>
    <r>
      <t>БАЛКИ СТО АСЧМ 20-93 ГОСТ 8239-</t>
    </r>
    <r>
      <rPr>
        <b/>
        <sz val="16"/>
        <color indexed="10"/>
        <rFont val="Times New Roman"/>
        <family val="1"/>
      </rPr>
      <t>89</t>
    </r>
  </si>
  <si>
    <t>0,4-0,5</t>
  </si>
  <si>
    <t>0,6-0,7</t>
  </si>
  <si>
    <t>0,8-0,9</t>
  </si>
  <si>
    <t>ЛИСТ г\к (ГОСТ 14637-89\19903-74\19281-89)</t>
  </si>
  <si>
    <t xml:space="preserve">40К2\К3 </t>
  </si>
  <si>
    <t>16-16Б1</t>
  </si>
  <si>
    <t>30-30Б1</t>
  </si>
  <si>
    <t>36-36М</t>
  </si>
  <si>
    <t>10мм-12мм</t>
  </si>
  <si>
    <t>НЛМК ОН\МТ2-140</t>
  </si>
  <si>
    <t>08Ю\ОН\МТ2-140</t>
  </si>
  <si>
    <t>ОН\МТ2-100</t>
  </si>
  <si>
    <t>2,0-3,5х1250</t>
  </si>
  <si>
    <t>2-4мм</t>
  </si>
  <si>
    <t>45-45Б1</t>
  </si>
  <si>
    <r>
      <t>Ст.3\</t>
    </r>
    <r>
      <rPr>
        <b/>
        <sz val="12"/>
        <color indexed="10"/>
        <rFont val="Times New Roman"/>
        <family val="1"/>
      </rPr>
      <t>09Г2С</t>
    </r>
  </si>
  <si>
    <r>
      <t>Ст.3</t>
    </r>
    <r>
      <rPr>
        <b/>
        <sz val="12"/>
        <color indexed="10"/>
        <rFont val="Times New Roman"/>
        <family val="1"/>
      </rPr>
      <t>\09Г2С</t>
    </r>
  </si>
  <si>
    <t>Н60\Н114\Н153</t>
  </si>
  <si>
    <t>Н60\\Н114\Н153</t>
  </si>
  <si>
    <r>
      <t xml:space="preserve">Шпунт ларсена </t>
    </r>
    <r>
      <rPr>
        <b/>
        <sz val="12"/>
        <color indexed="10"/>
        <rFont val="Times New Roman"/>
        <family val="1"/>
      </rPr>
      <t>ТУ 14-102-8-2010</t>
    </r>
  </si>
  <si>
    <r>
      <t xml:space="preserve">Доставка  Москва, М\О, регионы. </t>
    </r>
    <r>
      <rPr>
        <b/>
        <sz val="14"/>
        <color indexed="10"/>
        <rFont val="Times New Roman"/>
        <family val="1"/>
      </rPr>
      <t>резка рулонов на штрипс</t>
    </r>
  </si>
  <si>
    <r>
      <t xml:space="preserve">В НАЛИЧИИ И НА ЗАКАЗ СТАЛЬНЫЕ КОНСТРУКЦИИ   </t>
    </r>
    <r>
      <rPr>
        <b/>
        <sz val="14"/>
        <color indexed="10"/>
        <rFont val="Times New Roman"/>
        <family val="1"/>
      </rPr>
      <t>СКН-90Z  Н-153 Н-130</t>
    </r>
  </si>
  <si>
    <t>4-7мм</t>
  </si>
  <si>
    <t>8-9мм</t>
  </si>
  <si>
    <t>14-25мм</t>
  </si>
  <si>
    <t>36-160</t>
  </si>
  <si>
    <t>0,35-0,5х1250</t>
  </si>
  <si>
    <t>Рулоны ЛКПЦ RAL  ГОСТ 52146-2003</t>
  </si>
  <si>
    <t>08ПС НЛМК</t>
  </si>
  <si>
    <t>08ПС ММК</t>
  </si>
  <si>
    <t>РУЛОН-ЛИСТ оцинк  ГОСТ 52246-2004</t>
  </si>
  <si>
    <t>45Ш1\Ш2</t>
  </si>
  <si>
    <t>18\18Б1</t>
  </si>
  <si>
    <r>
      <t xml:space="preserve">ПОЛНЫЙ АССОРТИМЕНТ МЕТАЛЛОПРОКАТА
Тел/факс в Москве: 
</t>
    </r>
    <r>
      <rPr>
        <b/>
        <sz val="18"/>
        <rFont val="Times New Roman"/>
        <family val="1"/>
      </rPr>
      <t xml:space="preserve">+7910-453-43-19 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</t>
    </r>
  </si>
  <si>
    <r>
      <t xml:space="preserve">                        тел. </t>
    </r>
    <r>
      <rPr>
        <b/>
        <sz val="26"/>
        <color indexed="10"/>
        <rFont val="Times New Roman"/>
        <family val="1"/>
      </rPr>
      <t>8-910-453-43-19</t>
    </r>
  </si>
  <si>
    <t>*Контактное лицо:   Никишев Александр</t>
  </si>
  <si>
    <t>TD-STOLICA@MAIL.RU</t>
  </si>
  <si>
    <t>2,5-3</t>
  </si>
  <si>
    <t>2,5-3,5х1250х2500</t>
  </si>
  <si>
    <t xml:space="preserve">Юридический адрес: 115304 г.Москва, ул.КАСПИЙСКАЯ,д.22, К.1,СТР.5,ЭТАЖ/ПОМЕЩ.5/ IX,КОМ/ОФИС 17А/234  ИНН: 7723603902 КПП:772401001      
Р/С: 40702810400280000954 в ПАО "БАНК УРАЛСИБ"  БИК: 044525787       К/С: 30101810100000000787  </t>
  </si>
  <si>
    <r>
      <t xml:space="preserve">   </t>
    </r>
    <r>
      <rPr>
        <b/>
        <sz val="18"/>
        <rFont val="Times New Roman"/>
        <family val="1"/>
      </rPr>
      <t>(495) 649-06-19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</si>
</sst>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  <numFmt numFmtId="174" formatCode="mmm/yyyy"/>
    <numFmt numFmtId="175" formatCode="[$-FC19]d\ mmmm\ yyyy\ &quot;г.&quot;"/>
    <numFmt numFmtId="176" formatCode="#,##0.00&quot;р.&quot;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Black"/>
      <family val="2"/>
    </font>
    <font>
      <b/>
      <sz val="10"/>
      <name val="Times New Roman"/>
      <family val="1"/>
    </font>
    <font>
      <b/>
      <sz val="14"/>
      <name val="Arial"/>
      <family val="2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2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2"/>
      <name val="Cambria"/>
      <family val="1"/>
    </font>
    <font>
      <b/>
      <sz val="20"/>
      <color indexed="12"/>
      <name val="Times New Roman"/>
      <family val="1"/>
    </font>
    <font>
      <b/>
      <u val="single"/>
      <sz val="14"/>
      <color indexed="10"/>
      <name val="Arial Cyr"/>
      <family val="0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" fontId="8" fillId="0" borderId="13" xfId="0" applyNumberFormat="1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1" fontId="10" fillId="0" borderId="0" xfId="0" applyNumberFormat="1" applyFont="1" applyFill="1" applyBorder="1" applyAlignment="1">
      <alignment horizontal="left"/>
    </xf>
    <xf numFmtId="0" fontId="10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4" fillId="0" borderId="0" xfId="42" applyFont="1" applyFill="1" applyAlignment="1" applyProtection="1">
      <alignment/>
      <protection/>
    </xf>
    <xf numFmtId="0" fontId="10" fillId="0" borderId="13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6" fontId="7" fillId="0" borderId="11" xfId="0" applyNumberFormat="1" applyFont="1" applyFill="1" applyBorder="1" applyAlignment="1">
      <alignment horizontal="left" vertical="center" indent="3"/>
    </xf>
    <xf numFmtId="0" fontId="6" fillId="0" borderId="11" xfId="0" applyFont="1" applyFill="1" applyBorder="1" applyAlignment="1">
      <alignment horizontal="left" vertical="center" indent="3"/>
    </xf>
    <xf numFmtId="0" fontId="7" fillId="0" borderId="11" xfId="0" applyFont="1" applyFill="1" applyBorder="1" applyAlignment="1">
      <alignment horizontal="left" vertical="center" indent="3"/>
    </xf>
    <xf numFmtId="0" fontId="11" fillId="0" borderId="11" xfId="0" applyFont="1" applyFill="1" applyBorder="1" applyAlignment="1">
      <alignment horizontal="left" vertical="center" indent="3"/>
    </xf>
    <xf numFmtId="0" fontId="7" fillId="0" borderId="11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wrapText="1" indent="1"/>
    </xf>
    <xf numFmtId="0" fontId="7" fillId="0" borderId="11" xfId="0" applyFont="1" applyFill="1" applyBorder="1" applyAlignment="1">
      <alignment horizontal="left" vertical="center" wrapText="1" indent="3"/>
    </xf>
    <xf numFmtId="17" fontId="7" fillId="0" borderId="11" xfId="0" applyNumberFormat="1" applyFont="1" applyFill="1" applyBorder="1" applyAlignment="1">
      <alignment horizontal="left" vertical="center" indent="3"/>
    </xf>
    <xf numFmtId="49" fontId="7" fillId="0" borderId="11" xfId="0" applyNumberFormat="1" applyFont="1" applyFill="1" applyBorder="1" applyAlignment="1">
      <alignment horizontal="left" vertical="center" indent="3"/>
    </xf>
    <xf numFmtId="0" fontId="6" fillId="0" borderId="1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vertical="center" indent="2"/>
    </xf>
    <xf numFmtId="0" fontId="20" fillId="0" borderId="15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16" fontId="7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indent="1"/>
    </xf>
    <xf numFmtId="0" fontId="22" fillId="0" borderId="15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25" fillId="0" borderId="15" xfId="42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5" xfId="42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0"/>
          <a:ext cx="8343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152400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5353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819775" y="0"/>
          <a:ext cx="2771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E-mail:  contact@metallservis.ru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WWW:  http://www.metallservis.ru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1066800</xdr:colOff>
      <xdr:row>0</xdr:row>
      <xdr:rowOff>0</xdr:rowOff>
    </xdr:to>
    <xdr:pic>
      <xdr:nvPicPr>
        <xdr:cNvPr id="4" name="Picture 4" descr="logo_b&amp;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514350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19075" y="0"/>
          <a:ext cx="8886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WordArt 6"/>
        <xdr:cNvSpPr>
          <a:spLocks/>
        </xdr:cNvSpPr>
      </xdr:nvSpPr>
      <xdr:spPr>
        <a:xfrm>
          <a:off x="1009650" y="0"/>
          <a:ext cx="441960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564"/>
            </a:avLst>
          </a:prstTxWarp>
        </a:bodyPr>
        <a:p>
          <a:pPr algn="ctr"/>
          <a:r>
            <a:rPr sz="1400" kern="10" spc="0">
              <a:ln w="12700" cmpd="sng">
                <a:solidFill>
                  <a:srgbClr val="333399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ЗАО Российская торговая компания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7" name="WordArt 7"/>
        <xdr:cNvSpPr>
          <a:spLocks/>
        </xdr:cNvSpPr>
      </xdr:nvSpPr>
      <xdr:spPr>
        <a:xfrm>
          <a:off x="1009650" y="0"/>
          <a:ext cx="4419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333399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Comic Sans MS"/>
              <a:cs typeface="Comic Sans MS"/>
            </a:rPr>
            <a:t>"С О Ю З"</a:t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11</xdr:col>
      <xdr:colOff>295275</xdr:colOff>
      <xdr:row>0</xdr:row>
      <xdr:rowOff>0</xdr:rowOff>
    </xdr:to>
    <xdr:sp>
      <xdr:nvSpPr>
        <xdr:cNvPr id="8" name="WordArt 8"/>
        <xdr:cNvSpPr>
          <a:spLocks/>
        </xdr:cNvSpPr>
      </xdr:nvSpPr>
      <xdr:spPr>
        <a:xfrm>
          <a:off x="3362325" y="0"/>
          <a:ext cx="75247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Закрытое акционерное общество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9" name="Picture 9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285750" y="0"/>
          <a:ext cx="25146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638175</xdr:colOff>
      <xdr:row>0</xdr:row>
      <xdr:rowOff>0</xdr:rowOff>
    </xdr:from>
    <xdr:to>
      <xdr:col>11</xdr:col>
      <xdr:colOff>304800</xdr:colOff>
      <xdr:row>0</xdr:row>
      <xdr:rowOff>0</xdr:rowOff>
    </xdr:to>
    <xdr:sp>
      <xdr:nvSpPr>
        <xdr:cNvPr id="10" name="WordArt 11"/>
        <xdr:cNvSpPr>
          <a:spLocks/>
        </xdr:cNvSpPr>
      </xdr:nvSpPr>
      <xdr:spPr>
        <a:xfrm>
          <a:off x="2409825" y="0"/>
          <a:ext cx="84867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6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Арекс-металл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pic>
      <xdr:nvPicPr>
        <xdr:cNvPr id="11" name="Picture 13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114966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0</xdr:colOff>
      <xdr:row>10</xdr:row>
      <xdr:rowOff>0</xdr:rowOff>
    </xdr:from>
    <xdr:to>
      <xdr:col>12</xdr:col>
      <xdr:colOff>0</xdr:colOff>
      <xdr:row>10</xdr:row>
      <xdr:rowOff>0</xdr:rowOff>
    </xdr:to>
    <xdr:pic>
      <xdr:nvPicPr>
        <xdr:cNvPr id="12" name="Picture 24" descr="Логотип Метэкс2"/>
        <xdr:cNvPicPr preferRelativeResize="1">
          <a:picLocks noChangeAspect="1"/>
        </xdr:cNvPicPr>
      </xdr:nvPicPr>
      <xdr:blipFill>
        <a:blip r:embed="rId3"/>
        <a:srcRect t="15414" r="82574"/>
        <a:stretch>
          <a:fillRect/>
        </a:stretch>
      </xdr:blipFill>
      <xdr:spPr>
        <a:xfrm>
          <a:off x="11496675" y="217170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190500</xdr:colOff>
      <xdr:row>1</xdr:row>
      <xdr:rowOff>47625</xdr:rowOff>
    </xdr:from>
    <xdr:to>
      <xdr:col>11</xdr:col>
      <xdr:colOff>866775</xdr:colOff>
      <xdr:row>2</xdr:row>
      <xdr:rowOff>114300</xdr:rowOff>
    </xdr:to>
    <xdr:sp>
      <xdr:nvSpPr>
        <xdr:cNvPr id="13" name="WordArt 29"/>
        <xdr:cNvSpPr>
          <a:spLocks/>
        </xdr:cNvSpPr>
      </xdr:nvSpPr>
      <xdr:spPr>
        <a:xfrm>
          <a:off x="409575" y="228600"/>
          <a:ext cx="110490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158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Cambria"/>
              <a:cs typeface="Cambria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180975</xdr:colOff>
      <xdr:row>3</xdr:row>
      <xdr:rowOff>95250</xdr:rowOff>
    </xdr:from>
    <xdr:to>
      <xdr:col>11</xdr:col>
      <xdr:colOff>723900</xdr:colOff>
      <xdr:row>7</xdr:row>
      <xdr:rowOff>0</xdr:rowOff>
    </xdr:to>
    <xdr:sp>
      <xdr:nvSpPr>
        <xdr:cNvPr id="14" name="WordArt 30"/>
        <xdr:cNvSpPr>
          <a:spLocks/>
        </xdr:cNvSpPr>
      </xdr:nvSpPr>
      <xdr:spPr>
        <a:xfrm>
          <a:off x="2981325" y="581025"/>
          <a:ext cx="8334375" cy="8001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78"/>
            </a:avLst>
          </a:prstTxWarp>
        </a:bodyPr>
        <a:p>
          <a:pPr algn="ctr"/>
          <a:r>
            <a:rPr sz="4800" b="1" kern="10" spc="0">
              <a:ln w="254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latin typeface="Cambria"/>
              <a:cs typeface="Cambria"/>
            </a:rPr>
            <a:t>ТД "Столица"</a:t>
          </a:r>
        </a:p>
      </xdr:txBody>
    </xdr:sp>
    <xdr:clientData/>
  </xdr:twoCellAnchor>
  <xdr:twoCellAnchor>
    <xdr:from>
      <xdr:col>1</xdr:col>
      <xdr:colOff>1209675</xdr:colOff>
      <xdr:row>10</xdr:row>
      <xdr:rowOff>0</xdr:rowOff>
    </xdr:from>
    <xdr:to>
      <xdr:col>5</xdr:col>
      <xdr:colOff>714375</xdr:colOff>
      <xdr:row>10</xdr:row>
      <xdr:rowOff>0</xdr:rowOff>
    </xdr:to>
    <xdr:pic>
      <xdr:nvPicPr>
        <xdr:cNvPr id="15" name="Picture 31" descr="Логотип Метэкс2"/>
        <xdr:cNvPicPr preferRelativeResize="1">
          <a:picLocks noChangeAspect="1"/>
        </xdr:cNvPicPr>
      </xdr:nvPicPr>
      <xdr:blipFill>
        <a:blip r:embed="rId3"/>
        <a:srcRect l="16519" t="71340" r="63108"/>
        <a:stretch>
          <a:fillRect/>
        </a:stretch>
      </xdr:blipFill>
      <xdr:spPr>
        <a:xfrm rot="21354862">
          <a:off x="1428750" y="2171700"/>
          <a:ext cx="39624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314325</xdr:colOff>
      <xdr:row>10</xdr:row>
      <xdr:rowOff>0</xdr:rowOff>
    </xdr:from>
    <xdr:to>
      <xdr:col>11</xdr:col>
      <xdr:colOff>200025</xdr:colOff>
      <xdr:row>10</xdr:row>
      <xdr:rowOff>0</xdr:rowOff>
    </xdr:to>
    <xdr:sp>
      <xdr:nvSpPr>
        <xdr:cNvPr id="16" name="WordArt 34"/>
        <xdr:cNvSpPr>
          <a:spLocks/>
        </xdr:cNvSpPr>
      </xdr:nvSpPr>
      <xdr:spPr>
        <a:xfrm>
          <a:off x="533400" y="2171700"/>
          <a:ext cx="10258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647700</xdr:colOff>
      <xdr:row>10</xdr:row>
      <xdr:rowOff>0</xdr:rowOff>
    </xdr:from>
    <xdr:to>
      <xdr:col>10</xdr:col>
      <xdr:colOff>247650</xdr:colOff>
      <xdr:row>10</xdr:row>
      <xdr:rowOff>0</xdr:rowOff>
    </xdr:to>
    <xdr:sp>
      <xdr:nvSpPr>
        <xdr:cNvPr id="17" name="WordArt 35"/>
        <xdr:cNvSpPr>
          <a:spLocks/>
        </xdr:cNvSpPr>
      </xdr:nvSpPr>
      <xdr:spPr>
        <a:xfrm>
          <a:off x="3448050" y="2171700"/>
          <a:ext cx="6505575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ТД"Столица"</a:t>
          </a:r>
        </a:p>
      </xdr:txBody>
    </xdr:sp>
    <xdr:clientData/>
  </xdr:twoCellAnchor>
  <xdr:twoCellAnchor>
    <xdr:from>
      <xdr:col>1</xdr:col>
      <xdr:colOff>314325</xdr:colOff>
      <xdr:row>10</xdr:row>
      <xdr:rowOff>0</xdr:rowOff>
    </xdr:from>
    <xdr:to>
      <xdr:col>11</xdr:col>
      <xdr:colOff>200025</xdr:colOff>
      <xdr:row>10</xdr:row>
      <xdr:rowOff>0</xdr:rowOff>
    </xdr:to>
    <xdr:sp>
      <xdr:nvSpPr>
        <xdr:cNvPr id="18" name="WordArt 36"/>
        <xdr:cNvSpPr>
          <a:spLocks/>
        </xdr:cNvSpPr>
      </xdr:nvSpPr>
      <xdr:spPr>
        <a:xfrm>
          <a:off x="533400" y="2171700"/>
          <a:ext cx="102584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Общество с ограниченной ответственностью</a:t>
          </a:r>
        </a:p>
      </xdr:txBody>
    </xdr:sp>
    <xdr:clientData/>
  </xdr:twoCellAnchor>
  <xdr:twoCellAnchor>
    <xdr:from>
      <xdr:col>3</xdr:col>
      <xdr:colOff>647700</xdr:colOff>
      <xdr:row>10</xdr:row>
      <xdr:rowOff>0</xdr:rowOff>
    </xdr:from>
    <xdr:to>
      <xdr:col>10</xdr:col>
      <xdr:colOff>247650</xdr:colOff>
      <xdr:row>10</xdr:row>
      <xdr:rowOff>0</xdr:rowOff>
    </xdr:to>
    <xdr:sp>
      <xdr:nvSpPr>
        <xdr:cNvPr id="19" name="WordArt 37"/>
        <xdr:cNvSpPr>
          <a:spLocks/>
        </xdr:cNvSpPr>
      </xdr:nvSpPr>
      <xdr:spPr>
        <a:xfrm>
          <a:off x="3448050" y="2171700"/>
          <a:ext cx="6505575" cy="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4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latin typeface="Times New Roman"/>
              <a:cs typeface="Times New Roman"/>
            </a:rPr>
            <a:t>ТД"Столица"</a:t>
          </a:r>
        </a:p>
      </xdr:txBody>
    </xdr:sp>
    <xdr:clientData/>
  </xdr:twoCellAnchor>
  <xdr:twoCellAnchor>
    <xdr:from>
      <xdr:col>3</xdr:col>
      <xdr:colOff>47625</xdr:colOff>
      <xdr:row>76</xdr:row>
      <xdr:rowOff>0</xdr:rowOff>
    </xdr:from>
    <xdr:to>
      <xdr:col>7</xdr:col>
      <xdr:colOff>1009650</xdr:colOff>
      <xdr:row>76</xdr:row>
      <xdr:rowOff>0</xdr:rowOff>
    </xdr:to>
    <xdr:pic>
      <xdr:nvPicPr>
        <xdr:cNvPr id="20" name="Picture 42" descr="Логотип Метэкс2"/>
        <xdr:cNvPicPr preferRelativeResize="1">
          <a:picLocks noChangeAspect="1"/>
        </xdr:cNvPicPr>
      </xdr:nvPicPr>
      <xdr:blipFill>
        <a:blip r:embed="rId3"/>
        <a:srcRect l="16519" t="71340" r="63108"/>
        <a:stretch>
          <a:fillRect/>
        </a:stretch>
      </xdr:blipFill>
      <xdr:spPr>
        <a:xfrm rot="21354862">
          <a:off x="2847975" y="14658975"/>
          <a:ext cx="37433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47625</xdr:colOff>
      <xdr:row>76</xdr:row>
      <xdr:rowOff>0</xdr:rowOff>
    </xdr:from>
    <xdr:to>
      <xdr:col>7</xdr:col>
      <xdr:colOff>1009650</xdr:colOff>
      <xdr:row>76</xdr:row>
      <xdr:rowOff>0</xdr:rowOff>
    </xdr:to>
    <xdr:pic>
      <xdr:nvPicPr>
        <xdr:cNvPr id="21" name="Picture 43" descr="Логотип Метэкс2"/>
        <xdr:cNvPicPr preferRelativeResize="1">
          <a:picLocks noChangeAspect="1"/>
        </xdr:cNvPicPr>
      </xdr:nvPicPr>
      <xdr:blipFill>
        <a:blip r:embed="rId3"/>
        <a:srcRect l="16519" t="71340" r="63108"/>
        <a:stretch>
          <a:fillRect/>
        </a:stretch>
      </xdr:blipFill>
      <xdr:spPr>
        <a:xfrm rot="21354862">
          <a:off x="2847975" y="14658975"/>
          <a:ext cx="37433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tolica.ru/" TargetMode="External" /><Relationship Id="rId2" Type="http://schemas.openxmlformats.org/officeDocument/2006/relationships/hyperlink" Target="mailto:TD-STOLICA@MAIL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9"/>
  <sheetViews>
    <sheetView tabSelected="1" view="pageBreakPreview" zoomScale="75" zoomScaleNormal="75" zoomScaleSheetLayoutView="75" zoomScalePageLayoutView="0" workbookViewId="0" topLeftCell="B1">
      <selection activeCell="B79" sqref="B79:F79"/>
    </sheetView>
  </sheetViews>
  <sheetFormatPr defaultColWidth="9.125" defaultRowHeight="12.75"/>
  <cols>
    <col min="1" max="1" width="2.875" style="1" customWidth="1"/>
    <col min="2" max="2" width="20.375" style="1" customWidth="1"/>
    <col min="3" max="3" width="13.50390625" style="5" customWidth="1"/>
    <col min="4" max="4" width="13.125" style="1" customWidth="1"/>
    <col min="5" max="5" width="11.50390625" style="1" customWidth="1"/>
    <col min="6" max="6" width="9.875" style="1" customWidth="1"/>
    <col min="7" max="7" width="2.00390625" style="1" customWidth="1"/>
    <col min="8" max="8" width="20.125" style="1" customWidth="1"/>
    <col min="9" max="9" width="19.375" style="1" customWidth="1"/>
    <col min="10" max="10" width="14.625" style="1" customWidth="1"/>
    <col min="11" max="11" width="11.625" style="1" customWidth="1"/>
    <col min="12" max="12" width="11.875" style="1" customWidth="1"/>
    <col min="13" max="13" width="9.125" style="1" hidden="1" customWidth="1"/>
    <col min="14" max="16384" width="9.125" style="1" customWidth="1"/>
  </cols>
  <sheetData>
    <row r="1" spans="4:8" ht="14.25" customHeight="1">
      <c r="D1" s="30" t="s">
        <v>61</v>
      </c>
      <c r="H1" s="42" t="s">
        <v>82</v>
      </c>
    </row>
    <row r="2" spans="2:12" s="2" customFormat="1" ht="12.75">
      <c r="B2" s="73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2:12" s="2" customFormat="1" ht="11.25" customHeight="1">
      <c r="B3" s="76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2:12" s="2" customFormat="1" ht="12.75">
      <c r="B4" s="69" t="s">
        <v>141</v>
      </c>
      <c r="C4" s="70"/>
      <c r="D4" s="79"/>
      <c r="E4" s="79"/>
      <c r="F4" s="79"/>
      <c r="G4" s="79"/>
      <c r="H4" s="79"/>
      <c r="I4" s="79"/>
      <c r="J4" s="79"/>
      <c r="K4" s="79"/>
      <c r="L4" s="80"/>
    </row>
    <row r="5" spans="2:12" s="2" customFormat="1" ht="12.75">
      <c r="B5" s="69"/>
      <c r="C5" s="70"/>
      <c r="D5" s="79"/>
      <c r="E5" s="79"/>
      <c r="F5" s="79"/>
      <c r="G5" s="79"/>
      <c r="H5" s="79"/>
      <c r="I5" s="79"/>
      <c r="J5" s="79"/>
      <c r="K5" s="79"/>
      <c r="L5" s="80"/>
    </row>
    <row r="6" spans="2:12" s="2" customFormat="1" ht="12.75">
      <c r="B6" s="69"/>
      <c r="C6" s="70"/>
      <c r="D6" s="79"/>
      <c r="E6" s="79"/>
      <c r="F6" s="79"/>
      <c r="G6" s="79"/>
      <c r="H6" s="79"/>
      <c r="I6" s="79"/>
      <c r="J6" s="79"/>
      <c r="K6" s="79"/>
      <c r="L6" s="80"/>
    </row>
    <row r="7" spans="2:12" s="2" customFormat="1" ht="32.25" customHeight="1">
      <c r="B7" s="71"/>
      <c r="C7" s="72"/>
      <c r="D7" s="81"/>
      <c r="E7" s="81"/>
      <c r="F7" s="81"/>
      <c r="G7" s="81"/>
      <c r="H7" s="81"/>
      <c r="I7" s="81"/>
      <c r="J7" s="81"/>
      <c r="K7" s="81"/>
      <c r="L7" s="82"/>
    </row>
    <row r="8" spans="2:12" s="2" customFormat="1" ht="32.25" customHeight="1">
      <c r="B8" s="83" t="s">
        <v>147</v>
      </c>
      <c r="C8" s="84"/>
      <c r="D8" s="84"/>
      <c r="E8" s="84"/>
      <c r="F8" s="84"/>
      <c r="G8" s="84"/>
      <c r="H8" s="84"/>
      <c r="I8" s="84"/>
      <c r="J8" s="84"/>
      <c r="K8" s="84"/>
      <c r="L8" s="85"/>
    </row>
    <row r="9" spans="2:12" s="2" customFormat="1" ht="15">
      <c r="B9" s="67" t="s">
        <v>2</v>
      </c>
      <c r="C9" s="86" t="s">
        <v>0</v>
      </c>
      <c r="D9" s="67" t="s">
        <v>3</v>
      </c>
      <c r="E9" s="67" t="s">
        <v>97</v>
      </c>
      <c r="F9" s="67"/>
      <c r="G9" s="3"/>
      <c r="H9" s="67" t="s">
        <v>2</v>
      </c>
      <c r="I9" s="67" t="s">
        <v>0</v>
      </c>
      <c r="J9" s="67" t="s">
        <v>3</v>
      </c>
      <c r="K9" s="67" t="s">
        <v>97</v>
      </c>
      <c r="L9" s="67"/>
    </row>
    <row r="10" spans="2:12" ht="15">
      <c r="B10" s="68"/>
      <c r="C10" s="87"/>
      <c r="D10" s="68"/>
      <c r="E10" s="7" t="s">
        <v>4</v>
      </c>
      <c r="F10" s="7" t="s">
        <v>5</v>
      </c>
      <c r="G10" s="3"/>
      <c r="H10" s="68"/>
      <c r="I10" s="68"/>
      <c r="J10" s="68"/>
      <c r="K10" s="7" t="s">
        <v>4</v>
      </c>
      <c r="L10" s="7" t="s">
        <v>5</v>
      </c>
    </row>
    <row r="11" spans="2:12" ht="15" customHeight="1">
      <c r="B11" s="102" t="s">
        <v>107</v>
      </c>
      <c r="C11" s="102"/>
      <c r="D11" s="102"/>
      <c r="E11" s="102"/>
      <c r="F11" s="102"/>
      <c r="G11" s="18"/>
      <c r="H11" s="102" t="s">
        <v>138</v>
      </c>
      <c r="I11" s="102"/>
      <c r="J11" s="102"/>
      <c r="K11" s="102"/>
      <c r="L11" s="102"/>
    </row>
    <row r="12" spans="2:12" ht="15" customHeight="1">
      <c r="B12" s="44" t="s">
        <v>64</v>
      </c>
      <c r="C12" s="7" t="s">
        <v>77</v>
      </c>
      <c r="D12" s="34" t="s">
        <v>59</v>
      </c>
      <c r="E12" s="16">
        <v>105250</v>
      </c>
      <c r="F12" s="7">
        <v>106950</v>
      </c>
      <c r="G12" s="18"/>
      <c r="H12" s="51" t="s">
        <v>86</v>
      </c>
      <c r="I12" s="104" t="s">
        <v>33</v>
      </c>
      <c r="J12" s="104"/>
      <c r="K12" s="10">
        <f>L12-250</f>
        <v>79650</v>
      </c>
      <c r="L12" s="40">
        <v>79900</v>
      </c>
    </row>
    <row r="13" spans="2:12" ht="15" customHeight="1">
      <c r="B13" s="45" t="s">
        <v>72</v>
      </c>
      <c r="C13" s="39" t="s">
        <v>99</v>
      </c>
      <c r="D13" s="34">
        <v>11.7</v>
      </c>
      <c r="E13" s="16">
        <v>105250</v>
      </c>
      <c r="F13" s="7">
        <v>100950</v>
      </c>
      <c r="G13" s="18"/>
      <c r="H13" s="51" t="s">
        <v>87</v>
      </c>
      <c r="I13" s="104" t="s">
        <v>33</v>
      </c>
      <c r="J13" s="104"/>
      <c r="K13" s="10">
        <f aca="true" t="shared" si="0" ref="K13:K21">L13-250</f>
        <v>74650</v>
      </c>
      <c r="L13" s="40">
        <v>74900</v>
      </c>
    </row>
    <row r="14" spans="2:12" ht="15" customHeight="1">
      <c r="B14" s="46" t="s">
        <v>113</v>
      </c>
      <c r="C14" s="39" t="s">
        <v>99</v>
      </c>
      <c r="D14" s="34">
        <v>11.7</v>
      </c>
      <c r="E14" s="16">
        <v>105250</v>
      </c>
      <c r="F14" s="7">
        <v>100950</v>
      </c>
      <c r="G14" s="18"/>
      <c r="H14" s="50" t="s">
        <v>34</v>
      </c>
      <c r="I14" s="104" t="s">
        <v>33</v>
      </c>
      <c r="J14" s="104"/>
      <c r="K14" s="10">
        <f t="shared" si="0"/>
        <v>74650</v>
      </c>
      <c r="L14" s="40">
        <v>74900</v>
      </c>
    </row>
    <row r="15" spans="2:12" ht="15" customHeight="1">
      <c r="B15" s="46" t="s">
        <v>140</v>
      </c>
      <c r="C15" s="7"/>
      <c r="D15" s="34">
        <v>11.7</v>
      </c>
      <c r="E15" s="16">
        <v>105250</v>
      </c>
      <c r="F15" s="7">
        <v>100950</v>
      </c>
      <c r="G15" s="18"/>
      <c r="H15" s="50" t="s">
        <v>35</v>
      </c>
      <c r="I15" s="103" t="s">
        <v>117</v>
      </c>
      <c r="J15" s="103"/>
      <c r="K15" s="10">
        <f t="shared" si="0"/>
        <v>74650</v>
      </c>
      <c r="L15" s="40">
        <v>74900</v>
      </c>
    </row>
    <row r="16" spans="2:12" ht="15" customHeight="1">
      <c r="B16" s="47">
        <v>20</v>
      </c>
      <c r="C16" s="7"/>
      <c r="D16" s="36" t="s">
        <v>1</v>
      </c>
      <c r="E16" s="16">
        <v>65250</v>
      </c>
      <c r="F16" s="39">
        <v>66950</v>
      </c>
      <c r="G16" s="18"/>
      <c r="H16" s="50" t="s">
        <v>36</v>
      </c>
      <c r="I16" s="103" t="s">
        <v>104</v>
      </c>
      <c r="J16" s="103"/>
      <c r="K16" s="10">
        <f t="shared" si="0"/>
        <v>74650</v>
      </c>
      <c r="L16" s="40">
        <v>74900</v>
      </c>
    </row>
    <row r="17" spans="2:12" ht="15" customHeight="1">
      <c r="B17" s="46" t="s">
        <v>6</v>
      </c>
      <c r="C17" s="7" t="s">
        <v>123</v>
      </c>
      <c r="D17" s="36" t="s">
        <v>1</v>
      </c>
      <c r="E17" s="16">
        <v>65250</v>
      </c>
      <c r="F17" s="39">
        <v>66950</v>
      </c>
      <c r="G17" s="18"/>
      <c r="H17" s="50" t="s">
        <v>37</v>
      </c>
      <c r="I17" s="104" t="s">
        <v>33</v>
      </c>
      <c r="J17" s="104"/>
      <c r="K17" s="10">
        <f t="shared" si="0"/>
        <v>74650</v>
      </c>
      <c r="L17" s="40">
        <v>74900</v>
      </c>
    </row>
    <row r="18" spans="2:12" ht="15" customHeight="1">
      <c r="B18" s="48" t="s">
        <v>60</v>
      </c>
      <c r="C18" s="39" t="s">
        <v>100</v>
      </c>
      <c r="D18" s="36" t="s">
        <v>1</v>
      </c>
      <c r="E18" s="16">
        <v>65250</v>
      </c>
      <c r="F18" s="39">
        <v>66950</v>
      </c>
      <c r="G18" s="18"/>
      <c r="H18" s="50" t="s">
        <v>38</v>
      </c>
      <c r="I18" s="104" t="s">
        <v>33</v>
      </c>
      <c r="J18" s="104"/>
      <c r="K18" s="10">
        <f t="shared" si="0"/>
        <v>74650</v>
      </c>
      <c r="L18" s="40">
        <v>74900</v>
      </c>
    </row>
    <row r="19" spans="2:12" ht="15" customHeight="1">
      <c r="B19" s="46" t="s">
        <v>7</v>
      </c>
      <c r="C19" s="7" t="s">
        <v>77</v>
      </c>
      <c r="D19" s="36" t="s">
        <v>1</v>
      </c>
      <c r="E19" s="16">
        <v>65250</v>
      </c>
      <c r="F19" s="39">
        <v>66950</v>
      </c>
      <c r="G19" s="18"/>
      <c r="H19" s="50" t="s">
        <v>39</v>
      </c>
      <c r="I19" s="104" t="s">
        <v>33</v>
      </c>
      <c r="J19" s="104"/>
      <c r="K19" s="10">
        <f>L19-250</f>
        <v>74650</v>
      </c>
      <c r="L19" s="40">
        <v>74900</v>
      </c>
    </row>
    <row r="20" spans="2:12" ht="15" customHeight="1">
      <c r="B20" s="46" t="s">
        <v>8</v>
      </c>
      <c r="C20" s="7" t="s">
        <v>77</v>
      </c>
      <c r="D20" s="36" t="s">
        <v>1</v>
      </c>
      <c r="E20" s="16">
        <v>65250</v>
      </c>
      <c r="F20" s="39">
        <v>66950</v>
      </c>
      <c r="G20" s="18"/>
      <c r="H20" s="50" t="s">
        <v>85</v>
      </c>
      <c r="I20" s="104" t="s">
        <v>33</v>
      </c>
      <c r="J20" s="104"/>
      <c r="K20" s="10">
        <f t="shared" si="0"/>
        <v>74650</v>
      </c>
      <c r="L20" s="40">
        <v>74900</v>
      </c>
    </row>
    <row r="21" spans="2:12" ht="15" customHeight="1">
      <c r="B21" s="46" t="s">
        <v>9</v>
      </c>
      <c r="C21" s="7" t="s">
        <v>77</v>
      </c>
      <c r="D21" s="36" t="s">
        <v>1</v>
      </c>
      <c r="E21" s="16">
        <v>65250</v>
      </c>
      <c r="F21" s="39">
        <v>66950</v>
      </c>
      <c r="G21" s="18"/>
      <c r="H21" s="66" t="s">
        <v>146</v>
      </c>
      <c r="I21" s="105" t="s">
        <v>118</v>
      </c>
      <c r="J21" s="105"/>
      <c r="K21" s="10">
        <f t="shared" si="0"/>
        <v>74650</v>
      </c>
      <c r="L21" s="40">
        <v>74900</v>
      </c>
    </row>
    <row r="22" spans="2:12" ht="15" customHeight="1">
      <c r="B22" s="46" t="s">
        <v>10</v>
      </c>
      <c r="C22" s="39" t="s">
        <v>100</v>
      </c>
      <c r="D22" s="36" t="s">
        <v>1</v>
      </c>
      <c r="E22" s="16">
        <v>65250</v>
      </c>
      <c r="F22" s="39">
        <v>66950</v>
      </c>
      <c r="G22" s="18"/>
      <c r="H22" s="106" t="s">
        <v>135</v>
      </c>
      <c r="I22" s="106"/>
      <c r="J22" s="106"/>
      <c r="K22" s="106"/>
      <c r="L22" s="106"/>
    </row>
    <row r="23" spans="2:12" ht="15" customHeight="1">
      <c r="B23" s="46" t="s">
        <v>11</v>
      </c>
      <c r="C23" s="7" t="s">
        <v>77</v>
      </c>
      <c r="D23" s="36" t="s">
        <v>1</v>
      </c>
      <c r="E23" s="16">
        <v>65250</v>
      </c>
      <c r="F23" s="39">
        <v>66950</v>
      </c>
      <c r="G23" s="18"/>
      <c r="H23" s="50" t="s">
        <v>134</v>
      </c>
      <c r="I23" s="105" t="s">
        <v>137</v>
      </c>
      <c r="J23" s="105"/>
      <c r="K23" s="10">
        <v>99150</v>
      </c>
      <c r="L23" s="40">
        <v>120850</v>
      </c>
    </row>
    <row r="24" spans="2:12" ht="15" customHeight="1">
      <c r="B24" s="46" t="s">
        <v>12</v>
      </c>
      <c r="C24" s="7" t="s">
        <v>77</v>
      </c>
      <c r="D24" s="36" t="s">
        <v>1</v>
      </c>
      <c r="E24" s="16">
        <v>65250</v>
      </c>
      <c r="F24" s="39">
        <v>66950</v>
      </c>
      <c r="G24" s="18"/>
      <c r="H24" s="52" t="s">
        <v>41</v>
      </c>
      <c r="I24" s="105" t="s">
        <v>40</v>
      </c>
      <c r="J24" s="105"/>
      <c r="K24" s="10">
        <f aca="true" t="shared" si="1" ref="K24:K31">L24-250</f>
        <v>120600</v>
      </c>
      <c r="L24" s="40">
        <v>120850</v>
      </c>
    </row>
    <row r="25" spans="2:12" ht="15" customHeight="1">
      <c r="B25" s="46" t="s">
        <v>114</v>
      </c>
      <c r="C25" s="7" t="s">
        <v>77</v>
      </c>
      <c r="D25" s="36" t="s">
        <v>1</v>
      </c>
      <c r="E25" s="16">
        <v>65250</v>
      </c>
      <c r="F25" s="39">
        <v>66950</v>
      </c>
      <c r="G25" s="18"/>
      <c r="H25" s="52" t="s">
        <v>42</v>
      </c>
      <c r="I25" s="105" t="s">
        <v>136</v>
      </c>
      <c r="J25" s="105"/>
      <c r="K25" s="10">
        <f t="shared" si="1"/>
        <v>120600</v>
      </c>
      <c r="L25" s="40">
        <v>120850</v>
      </c>
    </row>
    <row r="26" spans="2:12" ht="15" customHeight="1">
      <c r="B26" s="46" t="s">
        <v>13</v>
      </c>
      <c r="C26" s="7" t="s">
        <v>77</v>
      </c>
      <c r="D26" s="36" t="s">
        <v>1</v>
      </c>
      <c r="E26" s="16">
        <v>65250</v>
      </c>
      <c r="F26" s="39">
        <v>66950</v>
      </c>
      <c r="G26" s="18"/>
      <c r="H26" s="52" t="s">
        <v>43</v>
      </c>
      <c r="I26" s="105" t="s">
        <v>119</v>
      </c>
      <c r="J26" s="105"/>
      <c r="K26" s="10">
        <f t="shared" si="1"/>
        <v>120600</v>
      </c>
      <c r="L26" s="40">
        <v>120850</v>
      </c>
    </row>
    <row r="27" spans="2:12" ht="15" customHeight="1">
      <c r="B27" s="46" t="s">
        <v>14</v>
      </c>
      <c r="C27" s="7" t="s">
        <v>77</v>
      </c>
      <c r="D27" s="36" t="s">
        <v>1</v>
      </c>
      <c r="E27" s="16">
        <v>65250</v>
      </c>
      <c r="F27" s="39">
        <v>66950</v>
      </c>
      <c r="G27" s="18"/>
      <c r="H27" s="52" t="s">
        <v>44</v>
      </c>
      <c r="I27" s="105" t="s">
        <v>40</v>
      </c>
      <c r="J27" s="105"/>
      <c r="K27" s="10">
        <f t="shared" si="1"/>
        <v>120600</v>
      </c>
      <c r="L27" s="40">
        <v>120850</v>
      </c>
    </row>
    <row r="28" spans="2:12" ht="15" customHeight="1">
      <c r="B28" s="46" t="s">
        <v>15</v>
      </c>
      <c r="C28" s="7" t="s">
        <v>77</v>
      </c>
      <c r="D28" s="36" t="s">
        <v>1</v>
      </c>
      <c r="E28" s="16">
        <v>65250</v>
      </c>
      <c r="F28" s="39">
        <v>66950</v>
      </c>
      <c r="G28" s="18"/>
      <c r="H28" s="52" t="s">
        <v>45</v>
      </c>
      <c r="I28" s="103" t="s">
        <v>101</v>
      </c>
      <c r="J28" s="103"/>
      <c r="K28" s="10">
        <f t="shared" si="1"/>
        <v>120600</v>
      </c>
      <c r="L28" s="40">
        <v>120850</v>
      </c>
    </row>
    <row r="29" spans="2:12" ht="15" customHeight="1">
      <c r="B29" s="46" t="s">
        <v>16</v>
      </c>
      <c r="C29" s="7" t="s">
        <v>77</v>
      </c>
      <c r="D29" s="36" t="s">
        <v>1</v>
      </c>
      <c r="E29" s="16">
        <v>65250</v>
      </c>
      <c r="F29" s="39">
        <v>66950</v>
      </c>
      <c r="G29" s="18"/>
      <c r="H29" s="53" t="s">
        <v>46</v>
      </c>
      <c r="I29" s="105" t="s">
        <v>40</v>
      </c>
      <c r="J29" s="105"/>
      <c r="K29" s="10">
        <f>L29-250</f>
        <v>120600</v>
      </c>
      <c r="L29" s="40">
        <v>120850</v>
      </c>
    </row>
    <row r="30" spans="2:12" ht="15" customHeight="1">
      <c r="B30" s="46" t="s">
        <v>17</v>
      </c>
      <c r="C30" s="39" t="s">
        <v>100</v>
      </c>
      <c r="D30" s="36" t="s">
        <v>1</v>
      </c>
      <c r="E30" s="16">
        <v>64050</v>
      </c>
      <c r="F30" s="40">
        <v>64200</v>
      </c>
      <c r="G30" s="18"/>
      <c r="H30" s="52" t="s">
        <v>47</v>
      </c>
      <c r="I30" s="105" t="s">
        <v>40</v>
      </c>
      <c r="J30" s="105"/>
      <c r="K30" s="10">
        <f t="shared" si="1"/>
        <v>120600</v>
      </c>
      <c r="L30" s="40">
        <v>120850</v>
      </c>
    </row>
    <row r="31" spans="2:12" ht="15" customHeight="1">
      <c r="B31" s="46" t="s">
        <v>18</v>
      </c>
      <c r="C31" s="7" t="s">
        <v>124</v>
      </c>
      <c r="D31" s="36" t="s">
        <v>1</v>
      </c>
      <c r="E31" s="16">
        <v>64050</v>
      </c>
      <c r="F31" s="40">
        <v>64200</v>
      </c>
      <c r="G31" s="18"/>
      <c r="H31" s="64" t="s">
        <v>120</v>
      </c>
      <c r="I31" s="105" t="s">
        <v>40</v>
      </c>
      <c r="J31" s="105"/>
      <c r="K31" s="10">
        <f t="shared" si="1"/>
        <v>120600</v>
      </c>
      <c r="L31" s="40">
        <v>120850</v>
      </c>
    </row>
    <row r="32" spans="2:12" ht="15" customHeight="1">
      <c r="B32" s="46" t="s">
        <v>19</v>
      </c>
      <c r="C32" s="7" t="s">
        <v>77</v>
      </c>
      <c r="D32" s="36" t="s">
        <v>1</v>
      </c>
      <c r="E32" s="16">
        <v>64050</v>
      </c>
      <c r="F32" s="40">
        <v>64200</v>
      </c>
      <c r="G32" s="18"/>
      <c r="H32" s="107" t="s">
        <v>105</v>
      </c>
      <c r="I32" s="107"/>
      <c r="J32" s="107"/>
      <c r="K32" s="107"/>
      <c r="L32" s="107"/>
    </row>
    <row r="33" spans="2:12" ht="15" customHeight="1">
      <c r="B33" s="46" t="s">
        <v>20</v>
      </c>
      <c r="C33" s="7" t="s">
        <v>77</v>
      </c>
      <c r="D33" s="36" t="s">
        <v>1</v>
      </c>
      <c r="E33" s="16">
        <v>64050</v>
      </c>
      <c r="F33" s="40">
        <v>64200</v>
      </c>
      <c r="G33" s="18"/>
      <c r="H33" s="54" t="s">
        <v>108</v>
      </c>
      <c r="I33" s="34" t="s">
        <v>48</v>
      </c>
      <c r="J33" s="34" t="s">
        <v>49</v>
      </c>
      <c r="K33" s="16">
        <f>L33-250</f>
        <v>60440</v>
      </c>
      <c r="L33" s="39">
        <v>60690</v>
      </c>
    </row>
    <row r="34" spans="2:12" ht="15" customHeight="1">
      <c r="B34" s="46" t="s">
        <v>21</v>
      </c>
      <c r="C34" s="7" t="s">
        <v>77</v>
      </c>
      <c r="D34" s="36" t="s">
        <v>1</v>
      </c>
      <c r="E34" s="16">
        <v>64050</v>
      </c>
      <c r="F34" s="40">
        <v>64200</v>
      </c>
      <c r="G34" s="18"/>
      <c r="H34" s="46" t="s">
        <v>109</v>
      </c>
      <c r="I34" s="34" t="s">
        <v>48</v>
      </c>
      <c r="J34" s="34" t="s">
        <v>49</v>
      </c>
      <c r="K34" s="16">
        <v>59990</v>
      </c>
      <c r="L34" s="39">
        <v>60690</v>
      </c>
    </row>
    <row r="35" spans="2:12" ht="15" customHeight="1">
      <c r="B35" s="46" t="s">
        <v>22</v>
      </c>
      <c r="C35" s="7" t="s">
        <v>77</v>
      </c>
      <c r="D35" s="36" t="s">
        <v>1</v>
      </c>
      <c r="E35" s="16">
        <v>64050</v>
      </c>
      <c r="F35" s="40">
        <v>64200</v>
      </c>
      <c r="G35" s="18"/>
      <c r="H35" s="46" t="s">
        <v>110</v>
      </c>
      <c r="I35" s="36" t="s">
        <v>50</v>
      </c>
      <c r="J35" s="36" t="s">
        <v>51</v>
      </c>
      <c r="K35" s="16">
        <v>59990</v>
      </c>
      <c r="L35" s="39">
        <v>60690</v>
      </c>
    </row>
    <row r="36" spans="2:12" ht="15" customHeight="1">
      <c r="B36" s="46" t="s">
        <v>23</v>
      </c>
      <c r="C36" s="39" t="s">
        <v>100</v>
      </c>
      <c r="D36" s="36" t="s">
        <v>1</v>
      </c>
      <c r="E36" s="16">
        <v>64050</v>
      </c>
      <c r="F36" s="40">
        <v>64200</v>
      </c>
      <c r="G36" s="18"/>
      <c r="H36" s="46" t="s">
        <v>52</v>
      </c>
      <c r="I36" s="35" t="s">
        <v>53</v>
      </c>
      <c r="J36" s="36" t="s">
        <v>54</v>
      </c>
      <c r="K36" s="16">
        <v>59990</v>
      </c>
      <c r="L36" s="39">
        <v>60690</v>
      </c>
    </row>
    <row r="37" spans="2:12" ht="15" customHeight="1">
      <c r="B37" s="46" t="s">
        <v>24</v>
      </c>
      <c r="C37" s="7" t="s">
        <v>77</v>
      </c>
      <c r="D37" s="36" t="s">
        <v>1</v>
      </c>
      <c r="E37" s="16">
        <v>64050</v>
      </c>
      <c r="F37" s="40">
        <v>64200</v>
      </c>
      <c r="G37" s="18"/>
      <c r="H37" s="46">
        <v>1.2</v>
      </c>
      <c r="I37" s="43" t="s">
        <v>104</v>
      </c>
      <c r="J37" s="36" t="s">
        <v>54</v>
      </c>
      <c r="K37" s="16">
        <v>59990</v>
      </c>
      <c r="L37" s="39">
        <v>60690</v>
      </c>
    </row>
    <row r="38" spans="2:12" ht="15" customHeight="1">
      <c r="B38" s="46" t="s">
        <v>115</v>
      </c>
      <c r="C38" s="7" t="s">
        <v>77</v>
      </c>
      <c r="D38" s="36" t="s">
        <v>1</v>
      </c>
      <c r="E38" s="16">
        <v>64050</v>
      </c>
      <c r="F38" s="40">
        <v>64200</v>
      </c>
      <c r="G38" s="18"/>
      <c r="H38" s="46">
        <v>1.5</v>
      </c>
      <c r="I38" s="34" t="s">
        <v>48</v>
      </c>
      <c r="J38" s="36" t="s">
        <v>54</v>
      </c>
      <c r="K38" s="16">
        <v>59990</v>
      </c>
      <c r="L38" s="39">
        <v>60690</v>
      </c>
    </row>
    <row r="39" spans="2:12" ht="15" customHeight="1">
      <c r="B39" s="46" t="s">
        <v>25</v>
      </c>
      <c r="C39" s="7" t="s">
        <v>77</v>
      </c>
      <c r="D39" s="36" t="s">
        <v>1</v>
      </c>
      <c r="E39" s="16">
        <v>64050</v>
      </c>
      <c r="F39" s="40">
        <v>64200</v>
      </c>
      <c r="G39" s="18"/>
      <c r="H39" s="44" t="s">
        <v>121</v>
      </c>
      <c r="I39" s="34" t="s">
        <v>48</v>
      </c>
      <c r="J39" s="36" t="s">
        <v>54</v>
      </c>
      <c r="K39" s="16">
        <v>59990</v>
      </c>
      <c r="L39" s="39">
        <v>60690</v>
      </c>
    </row>
    <row r="40" spans="2:12" ht="15" customHeight="1">
      <c r="B40" s="46" t="s">
        <v>26</v>
      </c>
      <c r="C40" s="7" t="s">
        <v>77</v>
      </c>
      <c r="D40" s="36" t="s">
        <v>1</v>
      </c>
      <c r="E40" s="16">
        <v>64050</v>
      </c>
      <c r="F40" s="40">
        <v>64200</v>
      </c>
      <c r="G40" s="18"/>
      <c r="H40" s="102" t="s">
        <v>111</v>
      </c>
      <c r="I40" s="102"/>
      <c r="J40" s="102"/>
      <c r="K40" s="102"/>
      <c r="L40" s="102"/>
    </row>
    <row r="41" spans="2:12" ht="15" customHeight="1">
      <c r="B41" s="46" t="s">
        <v>27</v>
      </c>
      <c r="C41" s="7" t="s">
        <v>77</v>
      </c>
      <c r="D41" s="36" t="s">
        <v>1</v>
      </c>
      <c r="E41" s="16">
        <v>64050</v>
      </c>
      <c r="F41" s="40">
        <v>64200</v>
      </c>
      <c r="G41" s="18"/>
      <c r="H41" s="46">
        <v>1.5</v>
      </c>
      <c r="I41" s="40" t="s">
        <v>102</v>
      </c>
      <c r="J41" s="36" t="s">
        <v>54</v>
      </c>
      <c r="K41" s="10">
        <f aca="true" t="shared" si="2" ref="K41:K46">L41-250</f>
        <v>57650</v>
      </c>
      <c r="L41" s="39">
        <v>57900</v>
      </c>
    </row>
    <row r="42" spans="2:12" ht="15" customHeight="1">
      <c r="B42" s="45" t="s">
        <v>112</v>
      </c>
      <c r="C42" s="7" t="s">
        <v>77</v>
      </c>
      <c r="D42" s="36" t="s">
        <v>1</v>
      </c>
      <c r="E42" s="16">
        <v>64050</v>
      </c>
      <c r="F42" s="40">
        <v>64200</v>
      </c>
      <c r="G42" s="18"/>
      <c r="H42" s="44" t="s">
        <v>65</v>
      </c>
      <c r="I42" s="60" t="s">
        <v>98</v>
      </c>
      <c r="J42" s="36" t="s">
        <v>54</v>
      </c>
      <c r="K42" s="10">
        <f t="shared" si="2"/>
        <v>55650</v>
      </c>
      <c r="L42" s="39">
        <v>55900</v>
      </c>
    </row>
    <row r="43" spans="2:12" ht="15" customHeight="1">
      <c r="B43" s="46" t="s">
        <v>28</v>
      </c>
      <c r="C43" s="39" t="s">
        <v>100</v>
      </c>
      <c r="D43" s="36" t="s">
        <v>1</v>
      </c>
      <c r="E43" s="16">
        <v>64050</v>
      </c>
      <c r="F43" s="40">
        <v>64200</v>
      </c>
      <c r="G43" s="18"/>
      <c r="H43" s="44" t="s">
        <v>130</v>
      </c>
      <c r="I43" s="40" t="s">
        <v>102</v>
      </c>
      <c r="J43" s="36" t="s">
        <v>55</v>
      </c>
      <c r="K43" s="10">
        <f>L43-250</f>
        <v>54650</v>
      </c>
      <c r="L43" s="39">
        <v>54900</v>
      </c>
    </row>
    <row r="44" spans="2:12" ht="15" customHeight="1">
      <c r="B44" s="46" t="s">
        <v>29</v>
      </c>
      <c r="C44" s="7" t="s">
        <v>77</v>
      </c>
      <c r="D44" s="36" t="s">
        <v>1</v>
      </c>
      <c r="E44" s="16">
        <v>64050</v>
      </c>
      <c r="F44" s="40">
        <v>64200</v>
      </c>
      <c r="G44" s="18"/>
      <c r="H44" s="44" t="s">
        <v>131</v>
      </c>
      <c r="I44" s="60" t="s">
        <v>98</v>
      </c>
      <c r="J44" s="36" t="s">
        <v>55</v>
      </c>
      <c r="K44" s="10">
        <f t="shared" si="2"/>
        <v>54650</v>
      </c>
      <c r="L44" s="39">
        <v>54900</v>
      </c>
    </row>
    <row r="45" spans="2:12" ht="15" customHeight="1">
      <c r="B45" s="46" t="s">
        <v>30</v>
      </c>
      <c r="C45" s="7" t="s">
        <v>77</v>
      </c>
      <c r="D45" s="36" t="s">
        <v>1</v>
      </c>
      <c r="E45" s="16">
        <v>64050</v>
      </c>
      <c r="F45" s="40">
        <v>64200</v>
      </c>
      <c r="G45" s="18"/>
      <c r="H45" s="55" t="s">
        <v>132</v>
      </c>
      <c r="I45" s="41" t="s">
        <v>98</v>
      </c>
      <c r="J45" s="36" t="s">
        <v>55</v>
      </c>
      <c r="K45" s="10">
        <f t="shared" si="2"/>
        <v>54650</v>
      </c>
      <c r="L45" s="39">
        <v>54900</v>
      </c>
    </row>
    <row r="46" spans="2:12" ht="15" customHeight="1">
      <c r="B46" s="46" t="s">
        <v>122</v>
      </c>
      <c r="C46" s="39" t="s">
        <v>100</v>
      </c>
      <c r="D46" s="36" t="s">
        <v>1</v>
      </c>
      <c r="E46" s="16">
        <v>64050</v>
      </c>
      <c r="F46" s="40">
        <v>64200</v>
      </c>
      <c r="G46" s="18"/>
      <c r="H46" s="56" t="s">
        <v>133</v>
      </c>
      <c r="I46" s="41" t="s">
        <v>98</v>
      </c>
      <c r="J46" s="36" t="s">
        <v>55</v>
      </c>
      <c r="K46" s="10">
        <f t="shared" si="2"/>
        <v>54650</v>
      </c>
      <c r="L46" s="39">
        <v>54900</v>
      </c>
    </row>
    <row r="47" spans="2:12" ht="15" customHeight="1">
      <c r="B47" s="46" t="s">
        <v>31</v>
      </c>
      <c r="C47" s="7" t="s">
        <v>77</v>
      </c>
      <c r="D47" s="36" t="s">
        <v>1</v>
      </c>
      <c r="E47" s="16">
        <v>64050</v>
      </c>
      <c r="F47" s="40">
        <v>64200</v>
      </c>
      <c r="G47" s="18"/>
      <c r="H47" s="102" t="s">
        <v>63</v>
      </c>
      <c r="I47" s="102"/>
      <c r="J47" s="102"/>
      <c r="K47" s="102"/>
      <c r="L47" s="102"/>
    </row>
    <row r="48" spans="2:12" ht="15" customHeight="1">
      <c r="B48" s="46" t="s">
        <v>32</v>
      </c>
      <c r="C48" s="7" t="s">
        <v>77</v>
      </c>
      <c r="D48" s="36" t="s">
        <v>1</v>
      </c>
      <c r="E48" s="16">
        <v>64050</v>
      </c>
      <c r="F48" s="40">
        <v>64200</v>
      </c>
      <c r="G48" s="18"/>
      <c r="H48" s="46" t="s">
        <v>145</v>
      </c>
      <c r="I48" s="40" t="s">
        <v>103</v>
      </c>
      <c r="J48" s="36" t="s">
        <v>54</v>
      </c>
      <c r="K48" s="10">
        <f>L48-200</f>
        <v>58500</v>
      </c>
      <c r="L48" s="40">
        <v>58700</v>
      </c>
    </row>
    <row r="49" spans="2:12" ht="15" customHeight="1">
      <c r="B49" s="48" t="s">
        <v>139</v>
      </c>
      <c r="C49" s="7" t="s">
        <v>123</v>
      </c>
      <c r="D49" s="36" t="s">
        <v>1</v>
      </c>
      <c r="E49" s="16">
        <v>64050</v>
      </c>
      <c r="F49" s="40">
        <v>64200</v>
      </c>
      <c r="G49" s="18"/>
      <c r="H49" s="44" t="s">
        <v>73</v>
      </c>
      <c r="I49" s="40" t="s">
        <v>103</v>
      </c>
      <c r="J49" s="36" t="s">
        <v>55</v>
      </c>
      <c r="K49" s="10">
        <f>L49-200</f>
        <v>58500</v>
      </c>
      <c r="L49" s="40">
        <v>58700</v>
      </c>
    </row>
    <row r="50" spans="2:12" ht="15" customHeight="1">
      <c r="B50" s="46" t="s">
        <v>66</v>
      </c>
      <c r="C50" s="7" t="s">
        <v>77</v>
      </c>
      <c r="D50" s="36" t="s">
        <v>1</v>
      </c>
      <c r="E50" s="16">
        <v>64050</v>
      </c>
      <c r="F50" s="40">
        <v>64200</v>
      </c>
      <c r="G50" s="18"/>
      <c r="H50" s="63" t="s">
        <v>116</v>
      </c>
      <c r="I50" s="40" t="s">
        <v>103</v>
      </c>
      <c r="J50" s="36" t="s">
        <v>55</v>
      </c>
      <c r="K50" s="10">
        <f>L50-200</f>
        <v>58500</v>
      </c>
      <c r="L50" s="40">
        <v>58700</v>
      </c>
    </row>
    <row r="51" spans="2:12" ht="15" customHeight="1">
      <c r="B51" s="48" t="s">
        <v>83</v>
      </c>
      <c r="C51" s="7" t="s">
        <v>77</v>
      </c>
      <c r="D51" s="36" t="s">
        <v>1</v>
      </c>
      <c r="E51" s="16">
        <v>64050</v>
      </c>
      <c r="F51" s="40">
        <v>64200</v>
      </c>
      <c r="G51" s="18"/>
      <c r="H51" s="19"/>
      <c r="I51" s="61" t="s">
        <v>127</v>
      </c>
      <c r="J51" s="20" t="s">
        <v>75</v>
      </c>
      <c r="K51" s="31"/>
      <c r="L51" s="32"/>
    </row>
    <row r="52" spans="2:12" ht="15" customHeight="1">
      <c r="B52" s="46" t="s">
        <v>67</v>
      </c>
      <c r="C52" s="7" t="s">
        <v>77</v>
      </c>
      <c r="D52" s="36" t="s">
        <v>1</v>
      </c>
      <c r="E52" s="16">
        <v>62050</v>
      </c>
      <c r="F52" s="40">
        <v>62200</v>
      </c>
      <c r="G52" s="18"/>
      <c r="H52" s="65" t="s">
        <v>95</v>
      </c>
      <c r="I52" s="21" t="s">
        <v>76</v>
      </c>
      <c r="J52" s="33" t="s">
        <v>74</v>
      </c>
      <c r="K52" s="31">
        <v>110990</v>
      </c>
      <c r="L52" s="57">
        <v>110900</v>
      </c>
    </row>
    <row r="53" spans="2:12" ht="15" customHeight="1">
      <c r="B53" s="46" t="s">
        <v>68</v>
      </c>
      <c r="C53" s="7" t="s">
        <v>77</v>
      </c>
      <c r="D53" s="36" t="s">
        <v>1</v>
      </c>
      <c r="E53" s="16">
        <v>62050</v>
      </c>
      <c r="F53" s="40">
        <v>62200</v>
      </c>
      <c r="G53" s="18"/>
      <c r="H53" s="22"/>
      <c r="I53" s="23"/>
      <c r="J53" s="23"/>
      <c r="K53" s="23"/>
      <c r="L53" s="24"/>
    </row>
    <row r="54" spans="2:12" ht="15" customHeight="1">
      <c r="B54" s="46" t="s">
        <v>84</v>
      </c>
      <c r="C54" s="7" t="s">
        <v>77</v>
      </c>
      <c r="D54" s="36" t="s">
        <v>1</v>
      </c>
      <c r="E54" s="16">
        <v>62050</v>
      </c>
      <c r="F54" s="40">
        <v>62200</v>
      </c>
      <c r="G54" s="18"/>
      <c r="H54" s="38" t="s">
        <v>128</v>
      </c>
      <c r="I54" s="23"/>
      <c r="J54" s="23"/>
      <c r="K54" s="23"/>
      <c r="L54" s="24"/>
    </row>
    <row r="55" spans="2:12" ht="15" customHeight="1">
      <c r="B55" s="48" t="s">
        <v>71</v>
      </c>
      <c r="C55" s="7" t="s">
        <v>77</v>
      </c>
      <c r="D55" s="36" t="s">
        <v>1</v>
      </c>
      <c r="E55" s="16">
        <v>62050</v>
      </c>
      <c r="F55" s="40">
        <v>62200</v>
      </c>
      <c r="G55" s="18"/>
      <c r="H55" s="37"/>
      <c r="I55" s="25"/>
      <c r="J55" s="25"/>
      <c r="K55" s="25"/>
      <c r="L55" s="26"/>
    </row>
    <row r="56" spans="2:12" ht="15" customHeight="1">
      <c r="B56" s="48" t="s">
        <v>70</v>
      </c>
      <c r="C56" s="7" t="s">
        <v>77</v>
      </c>
      <c r="D56" s="36" t="s">
        <v>1</v>
      </c>
      <c r="E56" s="16">
        <v>62050</v>
      </c>
      <c r="F56" s="40">
        <v>62200</v>
      </c>
      <c r="G56" s="18"/>
      <c r="H56" s="62" t="s">
        <v>96</v>
      </c>
      <c r="I56" s="25"/>
      <c r="J56" s="25"/>
      <c r="K56" s="25"/>
      <c r="L56" s="26"/>
    </row>
    <row r="57" spans="2:12" ht="15" customHeight="1">
      <c r="B57" s="49" t="s">
        <v>69</v>
      </c>
      <c r="C57" s="7" t="s">
        <v>77</v>
      </c>
      <c r="D57" s="36" t="s">
        <v>1</v>
      </c>
      <c r="E57" s="16">
        <v>62050</v>
      </c>
      <c r="F57" s="40">
        <v>62200</v>
      </c>
      <c r="G57" s="18"/>
      <c r="H57" s="27"/>
      <c r="I57" s="28"/>
      <c r="J57" s="28"/>
      <c r="K57" s="28"/>
      <c r="L57" s="29"/>
    </row>
    <row r="58" spans="2:12" ht="15" customHeight="1">
      <c r="B58" s="108" t="s">
        <v>62</v>
      </c>
      <c r="C58" s="109"/>
      <c r="D58" s="109"/>
      <c r="E58" s="109"/>
      <c r="F58" s="109"/>
      <c r="G58" s="109"/>
      <c r="H58" s="109"/>
      <c r="I58" s="109"/>
      <c r="J58" s="109"/>
      <c r="K58" s="109"/>
      <c r="L58" s="109"/>
    </row>
    <row r="59" spans="2:12" ht="15" customHeight="1">
      <c r="B59" s="110" t="s">
        <v>2</v>
      </c>
      <c r="C59" s="110" t="s">
        <v>0</v>
      </c>
      <c r="D59" s="110" t="s">
        <v>3</v>
      </c>
      <c r="E59" s="110" t="s">
        <v>106</v>
      </c>
      <c r="F59" s="110"/>
      <c r="G59" s="110"/>
      <c r="H59" s="110"/>
      <c r="I59" s="110"/>
      <c r="J59" s="110"/>
      <c r="K59" s="110"/>
      <c r="L59" s="110"/>
    </row>
    <row r="60" spans="2:12" ht="15" customHeight="1">
      <c r="B60" s="110"/>
      <c r="C60" s="110"/>
      <c r="D60" s="110"/>
      <c r="E60" s="111" t="s">
        <v>80</v>
      </c>
      <c r="F60" s="112"/>
      <c r="G60" s="113" t="s">
        <v>78</v>
      </c>
      <c r="H60" s="113"/>
      <c r="I60" s="103" t="s">
        <v>79</v>
      </c>
      <c r="J60" s="103"/>
      <c r="K60" s="114" t="s">
        <v>81</v>
      </c>
      <c r="L60" s="115"/>
    </row>
    <row r="61" spans="2:12" ht="15" customHeight="1">
      <c r="B61" s="58" t="s">
        <v>88</v>
      </c>
      <c r="C61" s="41" t="s">
        <v>56</v>
      </c>
      <c r="D61" s="36" t="s">
        <v>57</v>
      </c>
      <c r="E61" s="116">
        <v>495</v>
      </c>
      <c r="F61" s="116"/>
      <c r="G61" s="117">
        <v>636</v>
      </c>
      <c r="H61" s="117"/>
      <c r="I61" s="117">
        <v>806</v>
      </c>
      <c r="J61" s="117"/>
      <c r="K61" s="117">
        <v>991</v>
      </c>
      <c r="L61" s="117"/>
    </row>
    <row r="62" spans="2:12" ht="15" customHeight="1">
      <c r="B62" s="58" t="s">
        <v>89</v>
      </c>
      <c r="C62" s="41" t="s">
        <v>56</v>
      </c>
      <c r="D62" s="36" t="s">
        <v>57</v>
      </c>
      <c r="E62" s="116">
        <v>496</v>
      </c>
      <c r="F62" s="116"/>
      <c r="G62" s="117">
        <v>637</v>
      </c>
      <c r="H62" s="117"/>
      <c r="I62" s="117">
        <v>807</v>
      </c>
      <c r="J62" s="117"/>
      <c r="K62" s="117">
        <v>992</v>
      </c>
      <c r="L62" s="117"/>
    </row>
    <row r="63" spans="2:12" ht="15" customHeight="1">
      <c r="B63" s="58" t="s">
        <v>90</v>
      </c>
      <c r="C63" s="41" t="s">
        <v>56</v>
      </c>
      <c r="D63" s="36" t="s">
        <v>57</v>
      </c>
      <c r="E63" s="116">
        <v>497</v>
      </c>
      <c r="F63" s="116"/>
      <c r="G63" s="117">
        <v>638</v>
      </c>
      <c r="H63" s="117"/>
      <c r="I63" s="117">
        <v>808</v>
      </c>
      <c r="J63" s="117"/>
      <c r="K63" s="117">
        <v>993</v>
      </c>
      <c r="L63" s="117"/>
    </row>
    <row r="64" spans="2:12" ht="15" customHeight="1">
      <c r="B64" s="58" t="s">
        <v>91</v>
      </c>
      <c r="C64" s="41" t="s">
        <v>56</v>
      </c>
      <c r="D64" s="36" t="s">
        <v>57</v>
      </c>
      <c r="E64" s="116">
        <v>498</v>
      </c>
      <c r="F64" s="116"/>
      <c r="G64" s="117">
        <v>639</v>
      </c>
      <c r="H64" s="117"/>
      <c r="I64" s="117">
        <v>809</v>
      </c>
      <c r="J64" s="117"/>
      <c r="K64" s="117">
        <v>994</v>
      </c>
      <c r="L64" s="117"/>
    </row>
    <row r="65" spans="2:12" ht="15" customHeight="1">
      <c r="B65" s="58" t="s">
        <v>92</v>
      </c>
      <c r="C65" s="41" t="s">
        <v>56</v>
      </c>
      <c r="D65" s="36" t="s">
        <v>57</v>
      </c>
      <c r="E65" s="116">
        <v>499</v>
      </c>
      <c r="F65" s="116"/>
      <c r="G65" s="117">
        <v>640</v>
      </c>
      <c r="H65" s="117"/>
      <c r="I65" s="117">
        <v>810</v>
      </c>
      <c r="J65" s="117"/>
      <c r="K65" s="117">
        <v>995</v>
      </c>
      <c r="L65" s="117"/>
    </row>
    <row r="66" spans="2:12" ht="15" customHeight="1">
      <c r="B66" s="48" t="s">
        <v>93</v>
      </c>
      <c r="C66" s="41" t="s">
        <v>56</v>
      </c>
      <c r="D66" s="36" t="s">
        <v>57</v>
      </c>
      <c r="E66" s="116">
        <v>500</v>
      </c>
      <c r="F66" s="116"/>
      <c r="G66" s="117">
        <v>641</v>
      </c>
      <c r="H66" s="117"/>
      <c r="I66" s="117">
        <v>811</v>
      </c>
      <c r="J66" s="117"/>
      <c r="K66" s="117">
        <v>996</v>
      </c>
      <c r="L66" s="117"/>
    </row>
    <row r="67" spans="2:12" ht="15" customHeight="1">
      <c r="B67" s="58" t="s">
        <v>94</v>
      </c>
      <c r="C67" s="41" t="s">
        <v>56</v>
      </c>
      <c r="D67" s="36" t="s">
        <v>57</v>
      </c>
      <c r="E67" s="116">
        <v>501</v>
      </c>
      <c r="F67" s="116"/>
      <c r="G67" s="117">
        <v>642</v>
      </c>
      <c r="H67" s="117"/>
      <c r="I67" s="117">
        <v>812</v>
      </c>
      <c r="J67" s="117"/>
      <c r="K67" s="117">
        <v>997</v>
      </c>
      <c r="L67" s="117"/>
    </row>
    <row r="68" spans="2:12" ht="15" customHeight="1">
      <c r="B68" s="51" t="s">
        <v>125</v>
      </c>
      <c r="C68" s="41" t="s">
        <v>56</v>
      </c>
      <c r="D68" s="36" t="s">
        <v>57</v>
      </c>
      <c r="E68" s="116">
        <v>502</v>
      </c>
      <c r="F68" s="116"/>
      <c r="G68" s="117">
        <v>643</v>
      </c>
      <c r="H68" s="117"/>
      <c r="I68" s="117">
        <v>813</v>
      </c>
      <c r="J68" s="117"/>
      <c r="K68" s="117">
        <v>998</v>
      </c>
      <c r="L68" s="117"/>
    </row>
    <row r="69" spans="2:12" ht="15" customHeight="1">
      <c r="B69" s="58" t="s">
        <v>90</v>
      </c>
      <c r="C69" s="41" t="s">
        <v>58</v>
      </c>
      <c r="D69" s="36" t="s">
        <v>57</v>
      </c>
      <c r="E69" s="116">
        <v>279</v>
      </c>
      <c r="F69" s="116"/>
      <c r="G69" s="117">
        <v>410</v>
      </c>
      <c r="H69" s="117"/>
      <c r="I69" s="117">
        <v>534</v>
      </c>
      <c r="J69" s="117"/>
      <c r="K69" s="117">
        <v>684</v>
      </c>
      <c r="L69" s="117"/>
    </row>
    <row r="70" spans="2:12" ht="15" customHeight="1">
      <c r="B70" s="58" t="s">
        <v>91</v>
      </c>
      <c r="C70" s="41" t="s">
        <v>58</v>
      </c>
      <c r="D70" s="36" t="s">
        <v>57</v>
      </c>
      <c r="E70" s="116">
        <v>280</v>
      </c>
      <c r="F70" s="116"/>
      <c r="G70" s="117">
        <v>411</v>
      </c>
      <c r="H70" s="117"/>
      <c r="I70" s="117">
        <v>535</v>
      </c>
      <c r="J70" s="117"/>
      <c r="K70" s="117">
        <v>685</v>
      </c>
      <c r="L70" s="117"/>
    </row>
    <row r="71" spans="2:12" ht="15" customHeight="1">
      <c r="B71" s="58" t="s">
        <v>92</v>
      </c>
      <c r="C71" s="41" t="s">
        <v>58</v>
      </c>
      <c r="D71" s="36" t="s">
        <v>57</v>
      </c>
      <c r="E71" s="116">
        <v>281</v>
      </c>
      <c r="F71" s="116"/>
      <c r="G71" s="117">
        <v>412</v>
      </c>
      <c r="H71" s="117"/>
      <c r="I71" s="117">
        <v>536</v>
      </c>
      <c r="J71" s="117"/>
      <c r="K71" s="117">
        <v>686</v>
      </c>
      <c r="L71" s="117"/>
    </row>
    <row r="72" spans="2:12" ht="15" customHeight="1">
      <c r="B72" s="48" t="s">
        <v>93</v>
      </c>
      <c r="C72" s="41" t="s">
        <v>58</v>
      </c>
      <c r="D72" s="36" t="s">
        <v>57</v>
      </c>
      <c r="E72" s="116">
        <v>282</v>
      </c>
      <c r="F72" s="116"/>
      <c r="G72" s="117">
        <v>413</v>
      </c>
      <c r="H72" s="117"/>
      <c r="I72" s="117">
        <v>537</v>
      </c>
      <c r="J72" s="117"/>
      <c r="K72" s="117">
        <v>687</v>
      </c>
      <c r="L72" s="117"/>
    </row>
    <row r="73" spans="2:12" ht="15" customHeight="1">
      <c r="B73" s="51" t="s">
        <v>126</v>
      </c>
      <c r="C73" s="41" t="s">
        <v>58</v>
      </c>
      <c r="D73" s="36" t="s">
        <v>57</v>
      </c>
      <c r="E73" s="116">
        <v>283</v>
      </c>
      <c r="F73" s="116"/>
      <c r="G73" s="117">
        <v>414</v>
      </c>
      <c r="H73" s="117"/>
      <c r="I73" s="117">
        <v>538</v>
      </c>
      <c r="J73" s="117"/>
      <c r="K73" s="117">
        <v>688</v>
      </c>
      <c r="L73" s="117"/>
    </row>
    <row r="74" spans="2:12" ht="6" customHeight="1">
      <c r="B74" s="11"/>
      <c r="C74" s="12"/>
      <c r="D74" s="13"/>
      <c r="E74" s="13"/>
      <c r="F74" s="13"/>
      <c r="G74" s="13"/>
      <c r="H74" s="13"/>
      <c r="I74" s="92" t="s">
        <v>129</v>
      </c>
      <c r="J74" s="92"/>
      <c r="K74" s="92"/>
      <c r="L74" s="93"/>
    </row>
    <row r="75" spans="2:12" ht="15">
      <c r="B75" s="59"/>
      <c r="C75" s="8"/>
      <c r="D75" s="9"/>
      <c r="E75" s="9"/>
      <c r="F75" s="9"/>
      <c r="G75" s="9"/>
      <c r="H75" s="9"/>
      <c r="I75" s="94"/>
      <c r="J75" s="94"/>
      <c r="K75" s="94"/>
      <c r="L75" s="95"/>
    </row>
    <row r="76" spans="2:12" ht="17.25">
      <c r="B76" s="90" t="s">
        <v>144</v>
      </c>
      <c r="C76" s="91"/>
      <c r="D76" s="91"/>
      <c r="E76" s="91"/>
      <c r="F76" s="91"/>
      <c r="G76" s="91"/>
      <c r="H76" s="91"/>
      <c r="I76" s="94"/>
      <c r="J76" s="94"/>
      <c r="K76" s="94"/>
      <c r="L76" s="95"/>
    </row>
    <row r="77" spans="2:12" ht="20.25">
      <c r="B77" s="96"/>
      <c r="C77" s="97"/>
      <c r="D77" s="97"/>
      <c r="E77" s="97"/>
      <c r="F77" s="97"/>
      <c r="G77" s="97"/>
      <c r="H77" s="97"/>
      <c r="I77" s="94"/>
      <c r="J77" s="94"/>
      <c r="K77" s="94"/>
      <c r="L77" s="95"/>
    </row>
    <row r="78" spans="2:12" ht="27" customHeight="1">
      <c r="B78" s="100"/>
      <c r="C78" s="101"/>
      <c r="D78" s="101"/>
      <c r="E78" s="101"/>
      <c r="F78" s="101"/>
      <c r="G78" s="6"/>
      <c r="H78" s="17" t="s">
        <v>143</v>
      </c>
      <c r="I78" s="14"/>
      <c r="J78" s="14"/>
      <c r="K78" s="14"/>
      <c r="L78" s="15"/>
    </row>
    <row r="79" spans="2:12" ht="26.25" customHeight="1">
      <c r="B79" s="88" t="s">
        <v>148</v>
      </c>
      <c r="C79" s="89"/>
      <c r="D79" s="89"/>
      <c r="E79" s="89"/>
      <c r="F79" s="89"/>
      <c r="G79" s="4"/>
      <c r="H79" s="98" t="s">
        <v>142</v>
      </c>
      <c r="I79" s="98"/>
      <c r="J79" s="98"/>
      <c r="K79" s="98"/>
      <c r="L79" s="99"/>
    </row>
  </sheetData>
  <sheetProtection/>
  <mergeCells count="104">
    <mergeCell ref="E71:F71"/>
    <mergeCell ref="G71:H71"/>
    <mergeCell ref="I71:J71"/>
    <mergeCell ref="K71:L71"/>
    <mergeCell ref="E73:F73"/>
    <mergeCell ref="G73:H73"/>
    <mergeCell ref="I73:J73"/>
    <mergeCell ref="K73:L73"/>
    <mergeCell ref="I72:J72"/>
    <mergeCell ref="K72:L72"/>
    <mergeCell ref="E72:F72"/>
    <mergeCell ref="G72:H72"/>
    <mergeCell ref="E69:F69"/>
    <mergeCell ref="G69:H69"/>
    <mergeCell ref="I69:J69"/>
    <mergeCell ref="K69:L69"/>
    <mergeCell ref="E70:F70"/>
    <mergeCell ref="G70:H70"/>
    <mergeCell ref="I70:J70"/>
    <mergeCell ref="K70:L70"/>
    <mergeCell ref="E68:F68"/>
    <mergeCell ref="G68:H68"/>
    <mergeCell ref="I68:J68"/>
    <mergeCell ref="K68:L68"/>
    <mergeCell ref="E67:F67"/>
    <mergeCell ref="G67:H67"/>
    <mergeCell ref="I67:J67"/>
    <mergeCell ref="K67:L67"/>
    <mergeCell ref="E66:F66"/>
    <mergeCell ref="G66:H66"/>
    <mergeCell ref="I66:J66"/>
    <mergeCell ref="K66:L66"/>
    <mergeCell ref="E65:F65"/>
    <mergeCell ref="G65:H65"/>
    <mergeCell ref="I65:J65"/>
    <mergeCell ref="K65:L65"/>
    <mergeCell ref="E64:F64"/>
    <mergeCell ref="G64:H64"/>
    <mergeCell ref="I64:J64"/>
    <mergeCell ref="K64:L64"/>
    <mergeCell ref="E63:F63"/>
    <mergeCell ref="G63:H63"/>
    <mergeCell ref="I63:J63"/>
    <mergeCell ref="K63:L63"/>
    <mergeCell ref="E62:F62"/>
    <mergeCell ref="G62:H62"/>
    <mergeCell ref="I62:J62"/>
    <mergeCell ref="K62:L62"/>
    <mergeCell ref="E61:F61"/>
    <mergeCell ref="G61:H61"/>
    <mergeCell ref="I61:J61"/>
    <mergeCell ref="K61:L61"/>
    <mergeCell ref="B59:B60"/>
    <mergeCell ref="C59:C60"/>
    <mergeCell ref="D59:D60"/>
    <mergeCell ref="E59:L59"/>
    <mergeCell ref="E60:F60"/>
    <mergeCell ref="G60:H60"/>
    <mergeCell ref="I60:J60"/>
    <mergeCell ref="K60:L60"/>
    <mergeCell ref="H32:L32"/>
    <mergeCell ref="H40:L40"/>
    <mergeCell ref="H47:L47"/>
    <mergeCell ref="B58:L58"/>
    <mergeCell ref="I28:J28"/>
    <mergeCell ref="I29:J29"/>
    <mergeCell ref="I30:J30"/>
    <mergeCell ref="I31:J31"/>
    <mergeCell ref="I24:J24"/>
    <mergeCell ref="I25:J25"/>
    <mergeCell ref="I26:J26"/>
    <mergeCell ref="I27:J27"/>
    <mergeCell ref="I20:J20"/>
    <mergeCell ref="I21:J21"/>
    <mergeCell ref="H22:L22"/>
    <mergeCell ref="I23:J23"/>
    <mergeCell ref="I16:J16"/>
    <mergeCell ref="I17:J17"/>
    <mergeCell ref="I18:J18"/>
    <mergeCell ref="I19:J19"/>
    <mergeCell ref="I12:J12"/>
    <mergeCell ref="I13:J13"/>
    <mergeCell ref="I14:J14"/>
    <mergeCell ref="I15:J15"/>
    <mergeCell ref="D9:D10"/>
    <mergeCell ref="I9:I10"/>
    <mergeCell ref="B79:F79"/>
    <mergeCell ref="B76:H76"/>
    <mergeCell ref="I74:L77"/>
    <mergeCell ref="B77:H77"/>
    <mergeCell ref="H79:L79"/>
    <mergeCell ref="B78:F78"/>
    <mergeCell ref="B11:F11"/>
    <mergeCell ref="H11:L11"/>
    <mergeCell ref="J9:J10"/>
    <mergeCell ref="B4:C7"/>
    <mergeCell ref="B2:L3"/>
    <mergeCell ref="D4:L7"/>
    <mergeCell ref="K9:L9"/>
    <mergeCell ref="E9:F9"/>
    <mergeCell ref="H9:H10"/>
    <mergeCell ref="B8:L8"/>
    <mergeCell ref="B9:B10"/>
    <mergeCell ref="C9:C10"/>
  </mergeCells>
  <hyperlinks>
    <hyperlink ref="D1" r:id="rId1" display="WWW.TDSTOLICA.RU"/>
    <hyperlink ref="B76" r:id="rId2" display="TD-STOLICA@MAIL.RU"/>
  </hyperlinks>
  <printOptions horizontalCentered="1" verticalCentered="1"/>
  <pageMargins left="0" right="0" top="0.2" bottom="0.15" header="0" footer="0"/>
  <pageSetup fitToHeight="3" horizontalDpi="600" verticalDpi="600" orientation="portrait" paperSize="9" scale="64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MetalService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Нюся</cp:lastModifiedBy>
  <cp:lastPrinted>2014-12-22T14:38:29Z</cp:lastPrinted>
  <dcterms:created xsi:type="dcterms:W3CDTF">2004-01-29T11:54:29Z</dcterms:created>
  <dcterms:modified xsi:type="dcterms:W3CDTF">2023-01-09T10:37:26Z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